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280" tabRatio="772" activeTab="4"/>
  </bookViews>
  <sheets>
    <sheet name="1. Enoncé" sheetId="7" r:id="rId1"/>
    <sheet name="2. Compte de résultat 2011" sheetId="5" r:id="rId2"/>
    <sheet name="3. Bilan 2011" sheetId="1" r:id="rId3"/>
    <sheet name="5. Suite" sheetId="10" r:id="rId4"/>
    <sheet name="4. Compte de résultat 2012" sheetId="9" r:id="rId5"/>
  </sheets>
  <calcPr calcId="145621"/>
</workbook>
</file>

<file path=xl/calcChain.xml><?xml version="1.0" encoding="utf-8"?>
<calcChain xmlns="http://schemas.openxmlformats.org/spreadsheetml/2006/main">
  <c r="H11" i="1" l="1"/>
  <c r="C11" i="1"/>
  <c r="J11" i="1"/>
  <c r="E11" i="1"/>
</calcChain>
</file>

<file path=xl/sharedStrings.xml><?xml version="1.0" encoding="utf-8"?>
<sst xmlns="http://schemas.openxmlformats.org/spreadsheetml/2006/main" count="148" uniqueCount="62">
  <si>
    <t>Immobilisations corporelles</t>
  </si>
  <si>
    <t>Total actif</t>
  </si>
  <si>
    <t>Capitaux propres</t>
  </si>
  <si>
    <t>Total passif</t>
  </si>
  <si>
    <t>Dettes financières</t>
  </si>
  <si>
    <t>Passif</t>
  </si>
  <si>
    <t>Actifs</t>
  </si>
  <si>
    <t>Dettes</t>
  </si>
  <si>
    <t>Actif circulant</t>
  </si>
  <si>
    <t>Stocks</t>
  </si>
  <si>
    <t xml:space="preserve">Créances clients </t>
  </si>
  <si>
    <t>Disponibilités</t>
  </si>
  <si>
    <t>Actif immobilisé</t>
  </si>
  <si>
    <t>Résultat net</t>
  </si>
  <si>
    <t>Charges</t>
  </si>
  <si>
    <t>Produits</t>
  </si>
  <si>
    <t>Total</t>
  </si>
  <si>
    <t>Immobilisations incorporelles</t>
  </si>
  <si>
    <t>Entreprise A Bilan au 31 décembre 2011</t>
  </si>
  <si>
    <t>Entreprise B Bilan au 31 décembre 2011</t>
  </si>
  <si>
    <t>Ventes de stylo</t>
  </si>
  <si>
    <t>Compte de résultat Entreprise A</t>
  </si>
  <si>
    <t>Compte de résultat Entreprise B</t>
  </si>
  <si>
    <t>Résultats</t>
  </si>
  <si>
    <t xml:space="preserve">   Salaires</t>
  </si>
  <si>
    <t xml:space="preserve">   Matière première</t>
  </si>
  <si>
    <t xml:space="preserve">  Résultat net avant impôt</t>
  </si>
  <si>
    <t xml:space="preserve">  Impôts</t>
  </si>
  <si>
    <t>Modèle A</t>
  </si>
  <si>
    <t>Modèle B</t>
  </si>
  <si>
    <t>Stylos à billes</t>
  </si>
  <si>
    <t>Stylos plumes</t>
  </si>
  <si>
    <t>Nombre</t>
  </si>
  <si>
    <t>Type</t>
  </si>
  <si>
    <t>Prix</t>
  </si>
  <si>
    <t>Charges entreprise A</t>
  </si>
  <si>
    <t>Salaires</t>
  </si>
  <si>
    <t>Charges entreprise B</t>
  </si>
  <si>
    <t>La Pdg de la première entreprise veut profiter immédiatement de son travail, elle distribue 150 000€ des 200 000€ de bénéfices.</t>
  </si>
  <si>
    <t>Ayant fait une école de commerce, elle connaît particulièrement bien la finance.</t>
  </si>
  <si>
    <t>Le Pdg de la seconde entreprise est un homme raisonnable, il compte lui-aussi investir 600 000€ dans deux nouvelles machines.</t>
  </si>
  <si>
    <t>Charges financières</t>
  </si>
  <si>
    <t>Ventes et charges des entreprises A et B</t>
  </si>
  <si>
    <t>Les onglets correspondent aux différentes étapes de l'exercice.</t>
  </si>
  <si>
    <t>Comparer la gestion des deux entreprises</t>
  </si>
  <si>
    <t>Emprunt et autofinancement</t>
  </si>
  <si>
    <t>Produits entreprise A</t>
  </si>
  <si>
    <t>Produits entreprise B</t>
  </si>
  <si>
    <t>Les impôts représentent 20% du bénéfice avant impôt</t>
  </si>
  <si>
    <t>Les produits et charges des deux entreprises sont identiques et s'établissent comme suit :</t>
  </si>
  <si>
    <t>La première année les comptes des deux entreprises sont identiques.</t>
  </si>
  <si>
    <t>Elle est également capable de produire plus avec les mêmes facteurs de production (travail et matières premières).</t>
  </si>
  <si>
    <t>Expliquer pourquoi l'entreprise A peut recourir plus facilement à une augmentation de capital que l'entreprise B.</t>
  </si>
  <si>
    <t>Dans un petit pays fictif, le marché des stylos est partagé à parts égales par un duopole.</t>
  </si>
  <si>
    <t>Matières premières</t>
  </si>
  <si>
    <t>Elle est elle-même actionnaire à 30% de la SA elle touchera donc …</t>
  </si>
  <si>
    <t>L'achat des deux nouvelles machines attendra donc encore trois ans.</t>
  </si>
  <si>
    <t>L'entreprise A parvient à fabriquer des stylos à billes et stylos-plumes de meilleure qualité que l'année précédente.</t>
  </si>
  <si>
    <t>Stylos à bille</t>
  </si>
  <si>
    <t>Stylos-plumes</t>
  </si>
  <si>
    <t>Pour cela, il compte mettre en réserve (épargner) 150000€ par an pendant quatre ans.</t>
  </si>
  <si>
    <t>L'année suivante, elle n'hésite pas à emprunter 600 000 € pour acheter deux  nouvelles machines. À 6% par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</si>
</sst>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sz val="20"/>
      <color indexed="8"/>
      <name val="Calibri"/>
      <family val="2"/>
    </font>
    <font>
      <sz val="14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22"/>
      <color indexed="55"/>
      <name val="Calibri"/>
      <family val="2"/>
    </font>
    <font>
      <sz val="16"/>
      <color indexed="22"/>
      <name val="Calibri"/>
      <family val="2"/>
    </font>
    <font>
      <b/>
      <sz val="8"/>
      <color indexed="22"/>
      <name val="Arial"/>
      <family val="2"/>
    </font>
    <font>
      <b/>
      <sz val="8"/>
      <color indexed="8"/>
      <name val="Arial"/>
      <family val="2"/>
    </font>
    <font>
      <b/>
      <sz val="11"/>
      <color indexed="22"/>
      <name val="Calibri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11" fillId="0" borderId="1" xfId="0" applyFont="1" applyBorder="1"/>
    <xf numFmtId="0" fontId="11" fillId="0" borderId="0" xfId="0" applyFont="1" applyBorder="1"/>
    <xf numFmtId="0" fontId="11" fillId="2" borderId="3" xfId="0" applyFont="1" applyFill="1" applyBorder="1"/>
    <xf numFmtId="0" fontId="11" fillId="2" borderId="4" xfId="0" applyFont="1" applyFill="1" applyBorder="1"/>
    <xf numFmtId="164" fontId="11" fillId="2" borderId="5" xfId="1" applyNumberFormat="1" applyFont="1" applyFill="1" applyBorder="1"/>
    <xf numFmtId="0" fontId="0" fillId="0" borderId="0" xfId="0" applyBorder="1"/>
    <xf numFmtId="164" fontId="18" fillId="0" borderId="0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2" borderId="4" xfId="1" applyNumberFormat="1" applyFont="1" applyFill="1" applyBorder="1" applyAlignment="1">
      <alignment horizontal="center"/>
    </xf>
    <xf numFmtId="164" fontId="18" fillId="0" borderId="5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17" fillId="0" borderId="1" xfId="0" applyFont="1" applyBorder="1"/>
    <xf numFmtId="0" fontId="18" fillId="0" borderId="0" xfId="0" applyFont="1" applyBorder="1"/>
    <xf numFmtId="43" fontId="11" fillId="0" borderId="2" xfId="1" applyFont="1" applyBorder="1"/>
    <xf numFmtId="164" fontId="17" fillId="0" borderId="2" xfId="1" applyNumberFormat="1" applyFont="1" applyBorder="1"/>
    <xf numFmtId="0" fontId="15" fillId="0" borderId="0" xfId="0" applyFont="1" applyFill="1" applyBorder="1"/>
    <xf numFmtId="0" fontId="11" fillId="3" borderId="3" xfId="0" applyFont="1" applyFill="1" applyBorder="1"/>
    <xf numFmtId="164" fontId="11" fillId="3" borderId="4" xfId="1" applyNumberFormat="1" applyFont="1" applyFill="1" applyBorder="1" applyAlignment="1">
      <alignment horizontal="center"/>
    </xf>
    <xf numFmtId="0" fontId="11" fillId="3" borderId="4" xfId="0" applyFont="1" applyFill="1" applyBorder="1"/>
    <xf numFmtId="164" fontId="11" fillId="3" borderId="5" xfId="1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44" fontId="0" fillId="4" borderId="0" xfId="2" applyFont="1" applyFill="1" applyBorder="1"/>
    <xf numFmtId="0" fontId="0" fillId="4" borderId="0" xfId="0" applyFill="1" applyBorder="1"/>
    <xf numFmtId="0" fontId="0" fillId="4" borderId="2" xfId="0" applyFill="1" applyBorder="1"/>
    <xf numFmtId="44" fontId="0" fillId="4" borderId="2" xfId="2" applyFont="1" applyFill="1" applyBorder="1"/>
    <xf numFmtId="0" fontId="0" fillId="4" borderId="3" xfId="0" applyFill="1" applyBorder="1"/>
    <xf numFmtId="0" fontId="0" fillId="4" borderId="4" xfId="0" applyFill="1" applyBorder="1"/>
    <xf numFmtId="44" fontId="0" fillId="4" borderId="5" xfId="2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44" fontId="0" fillId="3" borderId="0" xfId="2" applyFont="1" applyFill="1" applyBorder="1"/>
    <xf numFmtId="0" fontId="0" fillId="3" borderId="0" xfId="0" applyFill="1" applyBorder="1"/>
    <xf numFmtId="0" fontId="0" fillId="3" borderId="2" xfId="0" applyFill="1" applyBorder="1"/>
    <xf numFmtId="44" fontId="0" fillId="3" borderId="2" xfId="2" applyFont="1" applyFill="1" applyBorder="1"/>
    <xf numFmtId="0" fontId="0" fillId="3" borderId="3" xfId="0" applyFill="1" applyBorder="1"/>
    <xf numFmtId="0" fontId="0" fillId="3" borderId="4" xfId="0" applyFill="1" applyBorder="1"/>
    <xf numFmtId="44" fontId="0" fillId="3" borderId="5" xfId="2" applyFont="1" applyFill="1" applyBorder="1"/>
    <xf numFmtId="44" fontId="2" fillId="4" borderId="0" xfId="2" applyFont="1" applyFill="1" applyBorder="1"/>
    <xf numFmtId="44" fontId="2" fillId="4" borderId="2" xfId="2" applyFont="1" applyFill="1" applyBorder="1"/>
    <xf numFmtId="44" fontId="2" fillId="3" borderId="0" xfId="2" applyFont="1" applyFill="1" applyBorder="1"/>
    <xf numFmtId="44" fontId="2" fillId="3" borderId="2" xfId="2" applyFont="1" applyFill="1" applyBorder="1"/>
    <xf numFmtId="44" fontId="2" fillId="3" borderId="5" xfId="2" applyFont="1" applyFill="1" applyBorder="1"/>
    <xf numFmtId="0" fontId="0" fillId="4" borderId="5" xfId="0" applyFill="1" applyBorder="1"/>
    <xf numFmtId="0" fontId="20" fillId="0" borderId="0" xfId="0" applyFont="1"/>
    <xf numFmtId="0" fontId="21" fillId="5" borderId="6" xfId="0" applyFont="1" applyFill="1" applyBorder="1"/>
    <xf numFmtId="0" fontId="21" fillId="5" borderId="7" xfId="0" applyFont="1" applyFill="1" applyBorder="1"/>
    <xf numFmtId="0" fontId="21" fillId="5" borderId="8" xfId="0" applyFont="1" applyFill="1" applyBorder="1"/>
    <xf numFmtId="0" fontId="21" fillId="5" borderId="3" xfId="0" applyFont="1" applyFill="1" applyBorder="1"/>
    <xf numFmtId="0" fontId="21" fillId="5" borderId="4" xfId="0" applyFont="1" applyFill="1" applyBorder="1"/>
    <xf numFmtId="0" fontId="21" fillId="5" borderId="5" xfId="0" applyFont="1" applyFill="1" applyBorder="1"/>
    <xf numFmtId="0" fontId="14" fillId="4" borderId="6" xfId="0" applyFont="1" applyFill="1" applyBorder="1"/>
    <xf numFmtId="0" fontId="14" fillId="4" borderId="7" xfId="0" applyFont="1" applyFill="1" applyBorder="1"/>
    <xf numFmtId="0" fontId="14" fillId="4" borderId="8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4" fillId="0" borderId="0" xfId="0" applyFont="1"/>
    <xf numFmtId="0" fontId="0" fillId="0" borderId="0" xfId="0" applyFill="1"/>
    <xf numFmtId="164" fontId="0" fillId="4" borderId="0" xfId="1" applyNumberFormat="1" applyFont="1" applyFill="1" applyBorder="1"/>
    <xf numFmtId="164" fontId="0" fillId="4" borderId="4" xfId="1" applyNumberFormat="1" applyFont="1" applyFill="1" applyBorder="1"/>
    <xf numFmtId="164" fontId="0" fillId="3" borderId="0" xfId="1" applyNumberFormat="1" applyFont="1" applyFill="1" applyBorder="1"/>
    <xf numFmtId="164" fontId="0" fillId="3" borderId="4" xfId="1" applyNumberFormat="1" applyFont="1" applyFill="1" applyBorder="1"/>
    <xf numFmtId="0" fontId="24" fillId="6" borderId="3" xfId="0" applyFont="1" applyFill="1" applyBorder="1" applyAlignment="1">
      <alignment horizontal="left" wrapText="1"/>
    </xf>
    <xf numFmtId="3" fontId="24" fillId="6" borderId="4" xfId="0" applyNumberFormat="1" applyFont="1" applyFill="1" applyBorder="1" applyAlignment="1">
      <alignment horizontal="center" wrapText="1"/>
    </xf>
    <xf numFmtId="0" fontId="24" fillId="6" borderId="4" xfId="0" applyFont="1" applyFill="1" applyBorder="1" applyAlignment="1">
      <alignment horizontal="left" wrapText="1"/>
    </xf>
    <xf numFmtId="3" fontId="24" fillId="6" borderId="5" xfId="0" applyNumberFormat="1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left" wrapText="1"/>
    </xf>
    <xf numFmtId="3" fontId="25" fillId="2" borderId="4" xfId="0" applyNumberFormat="1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left" wrapText="1"/>
    </xf>
    <xf numFmtId="3" fontId="25" fillId="2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0" fillId="8" borderId="0" xfId="0" applyFill="1"/>
    <xf numFmtId="0" fontId="4" fillId="8" borderId="0" xfId="0" applyFont="1" applyFill="1"/>
    <xf numFmtId="0" fontId="26" fillId="0" borderId="0" xfId="0" applyFont="1" applyFill="1" applyBorder="1"/>
    <xf numFmtId="0" fontId="1" fillId="0" borderId="0" xfId="0" applyFont="1" applyFill="1" applyAlignment="1">
      <alignment horizontal="left"/>
    </xf>
    <xf numFmtId="0" fontId="20" fillId="13" borderId="6" xfId="0" applyFont="1" applyFill="1" applyBorder="1"/>
    <xf numFmtId="0" fontId="20" fillId="13" borderId="7" xfId="0" applyFont="1" applyFill="1" applyBorder="1"/>
    <xf numFmtId="0" fontId="20" fillId="13" borderId="8" xfId="0" applyFont="1" applyFill="1" applyBorder="1"/>
    <xf numFmtId="0" fontId="20" fillId="13" borderId="1" xfId="0" applyFont="1" applyFill="1" applyBorder="1"/>
    <xf numFmtId="0" fontId="20" fillId="13" borderId="0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20" fillId="13" borderId="4" xfId="0" applyFont="1" applyFill="1" applyBorder="1"/>
    <xf numFmtId="0" fontId="20" fillId="13" borderId="5" xfId="0" applyFont="1" applyFill="1" applyBorder="1"/>
    <xf numFmtId="0" fontId="20" fillId="14" borderId="1" xfId="0" applyFont="1" applyFill="1" applyBorder="1"/>
    <xf numFmtId="0" fontId="20" fillId="14" borderId="0" xfId="0" applyFont="1" applyFill="1" applyBorder="1"/>
    <xf numFmtId="0" fontId="20" fillId="14" borderId="2" xfId="0" applyFont="1" applyFill="1" applyBorder="1"/>
    <xf numFmtId="0" fontId="20" fillId="14" borderId="3" xfId="0" applyFont="1" applyFill="1" applyBorder="1"/>
    <xf numFmtId="0" fontId="20" fillId="14" borderId="4" xfId="0" applyFont="1" applyFill="1" applyBorder="1"/>
    <xf numFmtId="0" fontId="20" fillId="14" borderId="5" xfId="0" applyFont="1" applyFill="1" applyBorder="1"/>
    <xf numFmtId="0" fontId="27" fillId="4" borderId="6" xfId="0" applyFont="1" applyFill="1" applyBorder="1"/>
    <xf numFmtId="0" fontId="27" fillId="4" borderId="7" xfId="0" applyFont="1" applyFill="1" applyBorder="1"/>
    <xf numFmtId="0" fontId="27" fillId="3" borderId="6" xfId="0" applyFont="1" applyFill="1" applyBorder="1"/>
    <xf numFmtId="0" fontId="27" fillId="3" borderId="7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8" borderId="0" xfId="0" applyFont="1" applyFill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9" borderId="0" xfId="0" applyFont="1" applyFill="1" applyAlignment="1">
      <alignment horizontal="center" wrapText="1"/>
    </xf>
    <xf numFmtId="0" fontId="12" fillId="10" borderId="6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D26" sqref="D26"/>
    </sheetView>
  </sheetViews>
  <sheetFormatPr baseColWidth="10" defaultRowHeight="15" x14ac:dyDescent="0.25"/>
  <cols>
    <col min="1" max="1" width="5.140625" customWidth="1"/>
    <col min="2" max="2" width="18.140625" customWidth="1"/>
    <col min="3" max="3" width="12.85546875" bestFit="1" customWidth="1"/>
    <col min="6" max="6" width="16.140625" customWidth="1"/>
    <col min="7" max="7" width="12.85546875" bestFit="1" customWidth="1"/>
  </cols>
  <sheetData>
    <row r="1" spans="2:8" ht="28.5" x14ac:dyDescent="0.45">
      <c r="B1" s="113" t="s">
        <v>45</v>
      </c>
      <c r="C1" s="113"/>
      <c r="D1" s="113"/>
      <c r="E1" s="113"/>
      <c r="F1" s="113"/>
      <c r="G1" s="113"/>
      <c r="H1" s="113"/>
    </row>
    <row r="2" spans="2:8" ht="6" customHeight="1" x14ac:dyDescent="0.25"/>
    <row r="3" spans="2:8" x14ac:dyDescent="0.25">
      <c r="B3" s="110" t="s">
        <v>43</v>
      </c>
      <c r="C3" s="111"/>
      <c r="D3" s="111"/>
      <c r="E3" s="111"/>
      <c r="F3" s="111"/>
      <c r="G3" s="111"/>
      <c r="H3" s="112"/>
    </row>
    <row r="4" spans="2:8" ht="15.75" thickBot="1" x14ac:dyDescent="0.3"/>
    <row r="5" spans="2:8" ht="15.75" x14ac:dyDescent="0.25">
      <c r="B5" s="59" t="s">
        <v>53</v>
      </c>
      <c r="C5" s="60"/>
      <c r="D5" s="60"/>
      <c r="E5" s="60"/>
      <c r="F5" s="60"/>
      <c r="G5" s="60"/>
      <c r="H5" s="61"/>
    </row>
    <row r="6" spans="2:8" ht="16.5" thickBot="1" x14ac:dyDescent="0.3">
      <c r="B6" s="62" t="s">
        <v>49</v>
      </c>
      <c r="C6" s="63"/>
      <c r="D6" s="63"/>
      <c r="E6" s="63"/>
      <c r="F6" s="63"/>
      <c r="G6" s="63"/>
      <c r="H6" s="64"/>
    </row>
    <row r="7" spans="2:8" ht="15.75" thickBot="1" x14ac:dyDescent="0.3"/>
    <row r="8" spans="2:8" x14ac:dyDescent="0.25">
      <c r="B8" s="65" t="s">
        <v>35</v>
      </c>
      <c r="C8" s="66"/>
      <c r="D8" s="66"/>
      <c r="E8" s="66"/>
      <c r="F8" s="66" t="s">
        <v>46</v>
      </c>
      <c r="G8" s="66"/>
      <c r="H8" s="67"/>
    </row>
    <row r="9" spans="2:8" x14ac:dyDescent="0.25">
      <c r="B9" s="34" t="s">
        <v>36</v>
      </c>
      <c r="C9" s="35">
        <v>250000</v>
      </c>
      <c r="D9" s="36"/>
      <c r="E9" s="36"/>
      <c r="F9" s="36" t="s">
        <v>33</v>
      </c>
      <c r="G9" s="36" t="s">
        <v>32</v>
      </c>
      <c r="H9" s="37" t="s">
        <v>34</v>
      </c>
    </row>
    <row r="10" spans="2:8" x14ac:dyDescent="0.25">
      <c r="B10" s="34" t="s">
        <v>54</v>
      </c>
      <c r="C10" s="35">
        <v>150000</v>
      </c>
      <c r="D10" s="36"/>
      <c r="E10" s="36"/>
      <c r="F10" s="36" t="s">
        <v>30</v>
      </c>
      <c r="G10" s="73">
        <v>400000</v>
      </c>
      <c r="H10" s="38">
        <v>1</v>
      </c>
    </row>
    <row r="11" spans="2:8" ht="15.75" thickBot="1" x14ac:dyDescent="0.3">
      <c r="B11" s="39" t="s">
        <v>48</v>
      </c>
      <c r="C11" s="40"/>
      <c r="D11" s="40"/>
      <c r="E11" s="40"/>
      <c r="F11" s="40" t="s">
        <v>31</v>
      </c>
      <c r="G11" s="74">
        <v>100000</v>
      </c>
      <c r="H11" s="41">
        <v>2</v>
      </c>
    </row>
    <row r="12" spans="2:8" ht="15.75" thickBot="1" x14ac:dyDescent="0.3"/>
    <row r="13" spans="2:8" x14ac:dyDescent="0.25">
      <c r="B13" s="68" t="s">
        <v>37</v>
      </c>
      <c r="C13" s="69"/>
      <c r="D13" s="69"/>
      <c r="E13" s="69"/>
      <c r="F13" s="69" t="s">
        <v>47</v>
      </c>
      <c r="G13" s="69"/>
      <c r="H13" s="70"/>
    </row>
    <row r="14" spans="2:8" x14ac:dyDescent="0.25">
      <c r="B14" s="44" t="s">
        <v>36</v>
      </c>
      <c r="C14" s="45">
        <v>250000</v>
      </c>
      <c r="D14" s="46"/>
      <c r="E14" s="46"/>
      <c r="F14" s="46" t="s">
        <v>33</v>
      </c>
      <c r="G14" s="46" t="s">
        <v>32</v>
      </c>
      <c r="H14" s="47" t="s">
        <v>34</v>
      </c>
    </row>
    <row r="15" spans="2:8" x14ac:dyDescent="0.25">
      <c r="B15" s="44" t="s">
        <v>54</v>
      </c>
      <c r="C15" s="45">
        <v>150000</v>
      </c>
      <c r="D15" s="46"/>
      <c r="E15" s="46"/>
      <c r="F15" s="46" t="s">
        <v>30</v>
      </c>
      <c r="G15" s="75">
        <v>400000</v>
      </c>
      <c r="H15" s="48">
        <v>1</v>
      </c>
    </row>
    <row r="16" spans="2:8" ht="15.75" thickBot="1" x14ac:dyDescent="0.3">
      <c r="B16" s="49" t="s">
        <v>48</v>
      </c>
      <c r="C16" s="50"/>
      <c r="D16" s="50"/>
      <c r="E16" s="50"/>
      <c r="F16" s="50" t="s">
        <v>31</v>
      </c>
      <c r="G16" s="76">
        <v>100000</v>
      </c>
      <c r="H16" s="51">
        <v>2</v>
      </c>
    </row>
    <row r="18" spans="2:2" x14ac:dyDescent="0.25">
      <c r="B18" s="89"/>
    </row>
  </sheetData>
  <mergeCells count="2">
    <mergeCell ref="B3:H3"/>
    <mergeCell ref="B1:H1"/>
  </mergeCells>
  <phoneticPr fontId="16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49.140625" customWidth="1"/>
    <col min="2" max="2" width="24.140625" customWidth="1"/>
    <col min="4" max="4" width="29" customWidth="1"/>
    <col min="5" max="5" width="24.7109375" customWidth="1"/>
    <col min="7" max="9" width="12.140625" customWidth="1"/>
  </cols>
  <sheetData>
    <row r="2" spans="1:5" ht="27" thickBot="1" x14ac:dyDescent="0.45">
      <c r="A2" s="117" t="s">
        <v>21</v>
      </c>
      <c r="B2" s="117"/>
      <c r="C2" s="117"/>
      <c r="D2" s="117"/>
      <c r="E2" s="117"/>
    </row>
    <row r="3" spans="1:5" ht="26.25" x14ac:dyDescent="0.4">
      <c r="A3" s="118" t="s">
        <v>14</v>
      </c>
      <c r="B3" s="119"/>
      <c r="C3" s="118" t="s">
        <v>15</v>
      </c>
      <c r="D3" s="119"/>
      <c r="E3" s="120"/>
    </row>
    <row r="4" spans="1:5" ht="26.25" x14ac:dyDescent="0.4">
      <c r="A4" s="23" t="s">
        <v>24</v>
      </c>
      <c r="B4" s="18"/>
      <c r="C4" s="12" t="s">
        <v>20</v>
      </c>
      <c r="D4" s="13"/>
      <c r="E4" s="25"/>
    </row>
    <row r="5" spans="1:5" ht="27" thickBot="1" x14ac:dyDescent="0.45">
      <c r="A5" s="23" t="s">
        <v>25</v>
      </c>
      <c r="B5" s="21"/>
      <c r="C5" s="12"/>
      <c r="D5" s="24" t="s">
        <v>28</v>
      </c>
      <c r="E5" s="26"/>
    </row>
    <row r="6" spans="1:5" ht="26.25" x14ac:dyDescent="0.4">
      <c r="A6" s="12" t="s">
        <v>14</v>
      </c>
      <c r="B6" s="18"/>
      <c r="C6" s="12"/>
      <c r="D6" s="24" t="s">
        <v>29</v>
      </c>
      <c r="E6" s="26"/>
    </row>
    <row r="7" spans="1:5" ht="26.25" x14ac:dyDescent="0.4">
      <c r="A7" s="23" t="s">
        <v>26</v>
      </c>
      <c r="B7" s="19"/>
      <c r="C7" s="12"/>
      <c r="D7" s="13"/>
      <c r="E7" s="25"/>
    </row>
    <row r="8" spans="1:5" ht="27" thickBot="1" x14ac:dyDescent="0.45">
      <c r="A8" s="23" t="s">
        <v>27</v>
      </c>
      <c r="B8" s="22"/>
      <c r="C8" s="12"/>
      <c r="D8" s="13"/>
      <c r="E8" s="25"/>
    </row>
    <row r="9" spans="1:5" ht="26.25" x14ac:dyDescent="0.4">
      <c r="A9" s="12" t="s">
        <v>13</v>
      </c>
      <c r="B9" s="19"/>
      <c r="C9" s="12"/>
      <c r="D9" s="13"/>
      <c r="E9" s="25"/>
    </row>
    <row r="10" spans="1:5" ht="27" thickBot="1" x14ac:dyDescent="0.45">
      <c r="A10" s="14" t="s">
        <v>16</v>
      </c>
      <c r="B10" s="20"/>
      <c r="C10" s="14" t="s">
        <v>16</v>
      </c>
      <c r="D10" s="15"/>
      <c r="E10" s="16"/>
    </row>
    <row r="12" spans="1:5" s="27" customFormat="1" ht="27" thickBot="1" x14ac:dyDescent="0.45">
      <c r="A12" s="121" t="s">
        <v>22</v>
      </c>
      <c r="B12" s="121"/>
      <c r="C12" s="121"/>
      <c r="D12" s="121"/>
      <c r="E12" s="121"/>
    </row>
    <row r="13" spans="1:5" s="27" customFormat="1" ht="26.25" x14ac:dyDescent="0.4">
      <c r="A13" s="114" t="s">
        <v>14</v>
      </c>
      <c r="B13" s="115"/>
      <c r="C13" s="114" t="s">
        <v>15</v>
      </c>
      <c r="D13" s="115"/>
      <c r="E13" s="116"/>
    </row>
    <row r="14" spans="1:5" s="27" customFormat="1" ht="26.25" x14ac:dyDescent="0.4">
      <c r="A14" s="23" t="s">
        <v>24</v>
      </c>
      <c r="B14" s="18"/>
      <c r="C14" s="12" t="s">
        <v>20</v>
      </c>
      <c r="D14" s="13"/>
      <c r="E14" s="25"/>
    </row>
    <row r="15" spans="1:5" s="27" customFormat="1" ht="27" thickBot="1" x14ac:dyDescent="0.45">
      <c r="A15" s="23" t="s">
        <v>25</v>
      </c>
      <c r="B15" s="21"/>
      <c r="C15" s="12"/>
      <c r="D15" s="24" t="s">
        <v>28</v>
      </c>
      <c r="E15" s="26"/>
    </row>
    <row r="16" spans="1:5" s="27" customFormat="1" ht="26.25" x14ac:dyDescent="0.4">
      <c r="A16" s="12" t="s">
        <v>14</v>
      </c>
      <c r="B16" s="18"/>
      <c r="C16" s="12"/>
      <c r="D16" s="24" t="s">
        <v>29</v>
      </c>
      <c r="E16" s="26"/>
    </row>
    <row r="17" spans="1:5" s="27" customFormat="1" ht="26.25" x14ac:dyDescent="0.4">
      <c r="A17" s="23" t="s">
        <v>26</v>
      </c>
      <c r="B17" s="19"/>
      <c r="C17" s="12"/>
      <c r="D17" s="13"/>
      <c r="E17" s="25"/>
    </row>
    <row r="18" spans="1:5" s="27" customFormat="1" ht="27" thickBot="1" x14ac:dyDescent="0.45">
      <c r="A18" s="23" t="s">
        <v>27</v>
      </c>
      <c r="B18" s="22"/>
      <c r="C18" s="12"/>
      <c r="D18" s="13"/>
      <c r="E18" s="25"/>
    </row>
    <row r="19" spans="1:5" s="27" customFormat="1" ht="26.25" x14ac:dyDescent="0.4">
      <c r="A19" s="12" t="s">
        <v>13</v>
      </c>
      <c r="B19" s="19"/>
      <c r="C19" s="12"/>
      <c r="D19" s="13"/>
      <c r="E19" s="25"/>
    </row>
    <row r="20" spans="1:5" s="27" customFormat="1" ht="27" thickBot="1" x14ac:dyDescent="0.45">
      <c r="A20" s="28" t="s">
        <v>16</v>
      </c>
      <c r="B20" s="29"/>
      <c r="C20" s="28" t="s">
        <v>16</v>
      </c>
      <c r="D20" s="30"/>
      <c r="E20" s="31"/>
    </row>
    <row r="22" spans="1:5" ht="21.75" customHeight="1" x14ac:dyDescent="0.3">
      <c r="A22" s="88" t="s">
        <v>50</v>
      </c>
      <c r="B22" s="87"/>
      <c r="C22" s="87"/>
      <c r="E22" s="89"/>
    </row>
  </sheetData>
  <mergeCells count="6">
    <mergeCell ref="A13:B13"/>
    <mergeCell ref="C13:E13"/>
    <mergeCell ref="A2:E2"/>
    <mergeCell ref="A3:B3"/>
    <mergeCell ref="C3:E3"/>
    <mergeCell ref="A12:E12"/>
  </mergeCells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20" zoomScaleNormal="160" workbookViewId="0">
      <selection activeCell="A16" sqref="A16"/>
    </sheetView>
  </sheetViews>
  <sheetFormatPr baseColWidth="10" defaultRowHeight="15" x14ac:dyDescent="0.25"/>
  <cols>
    <col min="1" max="1" width="3" customWidth="1"/>
    <col min="6" max="6" width="2.42578125" customWidth="1"/>
    <col min="10" max="10" width="12.7109375" bestFit="1" customWidth="1"/>
    <col min="11" max="11" width="3.42578125" customWidth="1"/>
  </cols>
  <sheetData>
    <row r="1" spans="1:11" ht="5.25" customHeight="1" thickBot="1" x14ac:dyDescent="0.3">
      <c r="G1" s="17"/>
      <c r="H1" s="17"/>
      <c r="I1" s="17"/>
      <c r="J1" s="17"/>
    </row>
    <row r="2" spans="1:11" ht="18.75" x14ac:dyDescent="0.3">
      <c r="B2" s="128" t="s">
        <v>18</v>
      </c>
      <c r="C2" s="129"/>
      <c r="D2" s="129"/>
      <c r="E2" s="130"/>
      <c r="F2" s="4"/>
      <c r="G2" s="122" t="s">
        <v>19</v>
      </c>
      <c r="H2" s="123"/>
      <c r="I2" s="123"/>
      <c r="J2" s="124"/>
    </row>
    <row r="3" spans="1:11" ht="21" x14ac:dyDescent="0.35">
      <c r="B3" s="131" t="s">
        <v>6</v>
      </c>
      <c r="C3" s="132"/>
      <c r="D3" s="132" t="s">
        <v>5</v>
      </c>
      <c r="E3" s="133"/>
      <c r="F3" s="4"/>
      <c r="G3" s="125" t="s">
        <v>6</v>
      </c>
      <c r="H3" s="126"/>
      <c r="I3" s="126" t="s">
        <v>5</v>
      </c>
      <c r="J3" s="127"/>
    </row>
    <row r="4" spans="1:11" ht="18.75" x14ac:dyDescent="0.3">
      <c r="B4" s="140" t="s">
        <v>12</v>
      </c>
      <c r="C4" s="141"/>
      <c r="D4" s="141" t="s">
        <v>2</v>
      </c>
      <c r="E4" s="142"/>
      <c r="F4" s="4"/>
      <c r="G4" s="137" t="s">
        <v>12</v>
      </c>
      <c r="H4" s="138"/>
      <c r="I4" s="138" t="s">
        <v>2</v>
      </c>
      <c r="J4" s="139"/>
    </row>
    <row r="5" spans="1:11" ht="30.75" customHeight="1" x14ac:dyDescent="0.25">
      <c r="B5" s="7" t="s">
        <v>17</v>
      </c>
      <c r="C5" s="6">
        <v>700000</v>
      </c>
      <c r="D5" s="5" t="s">
        <v>2</v>
      </c>
      <c r="E5" s="8">
        <v>825000</v>
      </c>
      <c r="F5" s="4"/>
      <c r="G5" s="7" t="s">
        <v>17</v>
      </c>
      <c r="H5" s="6">
        <v>700000</v>
      </c>
      <c r="I5" s="5" t="s">
        <v>2</v>
      </c>
      <c r="J5" s="8">
        <v>825000</v>
      </c>
    </row>
    <row r="6" spans="1:11" ht="30" customHeight="1" x14ac:dyDescent="0.25">
      <c r="B6" s="9" t="s">
        <v>0</v>
      </c>
      <c r="C6" s="2">
        <v>100000</v>
      </c>
      <c r="D6" s="5" t="s">
        <v>23</v>
      </c>
      <c r="E6" s="8">
        <v>50000</v>
      </c>
      <c r="G6" s="9" t="s">
        <v>0</v>
      </c>
      <c r="H6" s="2">
        <v>100000</v>
      </c>
      <c r="I6" s="5" t="s">
        <v>23</v>
      </c>
      <c r="J6" s="8">
        <v>150000</v>
      </c>
    </row>
    <row r="7" spans="1:11" ht="18.75" x14ac:dyDescent="0.3">
      <c r="B7" s="143" t="s">
        <v>8</v>
      </c>
      <c r="C7" s="144"/>
      <c r="D7" s="144" t="s">
        <v>7</v>
      </c>
      <c r="E7" s="145"/>
      <c r="G7" s="134" t="s">
        <v>8</v>
      </c>
      <c r="H7" s="135"/>
      <c r="I7" s="135" t="s">
        <v>7</v>
      </c>
      <c r="J7" s="136"/>
    </row>
    <row r="8" spans="1:11" ht="23.25" x14ac:dyDescent="0.25">
      <c r="B8" s="9" t="s">
        <v>9</v>
      </c>
      <c r="C8" s="2">
        <v>25000</v>
      </c>
      <c r="D8" s="1" t="s">
        <v>4</v>
      </c>
      <c r="E8" s="10">
        <v>0</v>
      </c>
      <c r="G8" s="9" t="s">
        <v>9</v>
      </c>
      <c r="H8" s="2">
        <v>25000</v>
      </c>
      <c r="I8" s="1" t="s">
        <v>4</v>
      </c>
      <c r="J8" s="10">
        <v>0</v>
      </c>
    </row>
    <row r="9" spans="1:11" ht="23.25" x14ac:dyDescent="0.25">
      <c r="B9" s="9" t="s">
        <v>10</v>
      </c>
      <c r="C9" s="2">
        <v>15000</v>
      </c>
      <c r="D9" s="3"/>
      <c r="E9" s="11"/>
      <c r="G9" s="9" t="s">
        <v>10</v>
      </c>
      <c r="H9" s="2">
        <v>15000</v>
      </c>
      <c r="I9" s="3"/>
      <c r="J9" s="11"/>
    </row>
    <row r="10" spans="1:11" x14ac:dyDescent="0.25">
      <c r="B10" s="9" t="s">
        <v>11</v>
      </c>
      <c r="C10" s="2">
        <v>35000</v>
      </c>
      <c r="D10" s="1"/>
      <c r="E10" s="10"/>
      <c r="G10" s="9" t="s">
        <v>11</v>
      </c>
      <c r="H10" s="2">
        <v>135000</v>
      </c>
      <c r="I10" s="1"/>
      <c r="J10" s="10"/>
    </row>
    <row r="11" spans="1:11" ht="15.75" thickBot="1" x14ac:dyDescent="0.3">
      <c r="B11" s="81" t="s">
        <v>1</v>
      </c>
      <c r="C11" s="82">
        <f>SUM(C5:C10)</f>
        <v>875000</v>
      </c>
      <c r="D11" s="83" t="s">
        <v>3</v>
      </c>
      <c r="E11" s="84">
        <f>E5+E6</f>
        <v>875000</v>
      </c>
      <c r="G11" s="77" t="s">
        <v>1</v>
      </c>
      <c r="H11" s="78">
        <f>SUM(H5:H10)</f>
        <v>975000</v>
      </c>
      <c r="I11" s="79" t="s">
        <v>3</v>
      </c>
      <c r="J11" s="80">
        <f>J5+J6</f>
        <v>975000</v>
      </c>
    </row>
    <row r="12" spans="1:11" ht="5.25" customHeight="1" thickBot="1" x14ac:dyDescent="0.3">
      <c r="B12" s="1"/>
      <c r="C12" s="2"/>
      <c r="G12" s="3"/>
      <c r="H12" s="3"/>
      <c r="I12" s="3"/>
      <c r="J12" s="3"/>
    </row>
    <row r="13" spans="1:11" s="58" customFormat="1" ht="12" x14ac:dyDescent="0.2">
      <c r="A13" s="91" t="s">
        <v>38</v>
      </c>
      <c r="B13" s="92"/>
      <c r="C13" s="92"/>
      <c r="D13" s="92"/>
      <c r="E13" s="92"/>
      <c r="F13" s="92"/>
      <c r="G13" s="92"/>
      <c r="H13" s="92"/>
      <c r="I13" s="92"/>
      <c r="J13" s="92"/>
      <c r="K13" s="93"/>
    </row>
    <row r="14" spans="1:11" s="58" customFormat="1" ht="12" x14ac:dyDescent="0.2">
      <c r="A14" s="94" t="s">
        <v>55</v>
      </c>
      <c r="B14" s="95"/>
      <c r="C14" s="95"/>
      <c r="D14" s="95"/>
      <c r="E14" s="95"/>
      <c r="F14" s="95"/>
      <c r="G14" s="95"/>
      <c r="H14" s="95"/>
      <c r="I14" s="95"/>
      <c r="J14" s="95"/>
      <c r="K14" s="96"/>
    </row>
    <row r="15" spans="1:11" s="58" customFormat="1" ht="12" x14ac:dyDescent="0.2">
      <c r="A15" s="94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6"/>
    </row>
    <row r="16" spans="1:11" s="58" customFormat="1" ht="12.75" thickBot="1" x14ac:dyDescent="0.25">
      <c r="A16" s="97" t="s">
        <v>61</v>
      </c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11" s="58" customFormat="1" ht="12" x14ac:dyDescent="0.2">
      <c r="A17" s="100" t="s">
        <v>40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</row>
    <row r="18" spans="1:11" s="58" customFormat="1" ht="12" x14ac:dyDescent="0.2">
      <c r="A18" s="100" t="s">
        <v>60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/>
    </row>
    <row r="19" spans="1:11" s="58" customFormat="1" ht="12.75" thickBot="1" x14ac:dyDescent="0.25">
      <c r="A19" s="103" t="s">
        <v>56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1:11" x14ac:dyDescent="0.25">
      <c r="C20" s="89"/>
      <c r="D20" s="72"/>
      <c r="G20" s="17"/>
      <c r="H20" s="17"/>
      <c r="I20" s="17"/>
      <c r="J20" s="17"/>
    </row>
    <row r="21" spans="1:11" x14ac:dyDescent="0.25">
      <c r="G21" s="17"/>
      <c r="H21" s="17"/>
      <c r="I21" s="17"/>
      <c r="J21" s="17"/>
    </row>
    <row r="22" spans="1:11" x14ac:dyDescent="0.25">
      <c r="G22" s="17"/>
      <c r="H22" s="17"/>
      <c r="I22" s="17"/>
      <c r="J22" s="17"/>
    </row>
    <row r="23" spans="1:11" x14ac:dyDescent="0.25">
      <c r="G23" s="17"/>
      <c r="H23" s="17"/>
      <c r="I23" s="17"/>
      <c r="J23" s="17"/>
    </row>
  </sheetData>
  <mergeCells count="14">
    <mergeCell ref="G7:H7"/>
    <mergeCell ref="I7:J7"/>
    <mergeCell ref="G4:H4"/>
    <mergeCell ref="I4:J4"/>
    <mergeCell ref="B4:C4"/>
    <mergeCell ref="D4:E4"/>
    <mergeCell ref="B7:C7"/>
    <mergeCell ref="D7:E7"/>
    <mergeCell ref="G2:J2"/>
    <mergeCell ref="G3:H3"/>
    <mergeCell ref="I3:J3"/>
    <mergeCell ref="B2:E2"/>
    <mergeCell ref="B3:C3"/>
    <mergeCell ref="D3:E3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3" sqref="A3"/>
    </sheetView>
  </sheetViews>
  <sheetFormatPr baseColWidth="10" defaultRowHeight="15" x14ac:dyDescent="0.25"/>
  <cols>
    <col min="1" max="1" width="5.140625" customWidth="1"/>
    <col min="2" max="2" width="18.7109375" customWidth="1"/>
    <col min="3" max="3" width="12.85546875" bestFit="1" customWidth="1"/>
    <col min="6" max="6" width="16.140625" customWidth="1"/>
  </cols>
  <sheetData>
    <row r="1" spans="1:8" ht="21" customHeight="1" x14ac:dyDescent="0.35">
      <c r="B1" s="146" t="s">
        <v>42</v>
      </c>
      <c r="C1" s="146"/>
      <c r="D1" s="146"/>
      <c r="E1" s="146"/>
      <c r="F1" s="146"/>
      <c r="G1" s="146"/>
      <c r="H1" s="146"/>
    </row>
    <row r="2" spans="1:8" ht="21" customHeight="1" x14ac:dyDescent="0.3">
      <c r="B2" s="147">
        <v>2012</v>
      </c>
      <c r="C2" s="147"/>
      <c r="D2" s="147"/>
      <c r="E2" s="147"/>
      <c r="F2" s="147"/>
      <c r="G2" s="147"/>
      <c r="H2" s="147"/>
    </row>
    <row r="3" spans="1:8" s="86" customFormat="1" ht="15.75" customHeight="1" x14ac:dyDescent="0.3">
      <c r="A3" s="90" t="s">
        <v>57</v>
      </c>
      <c r="C3" s="85"/>
      <c r="D3" s="85"/>
      <c r="E3" s="85"/>
      <c r="F3" s="85"/>
      <c r="G3" s="85"/>
      <c r="H3" s="85"/>
    </row>
    <row r="4" spans="1:8" s="86" customFormat="1" ht="15.75" customHeight="1" x14ac:dyDescent="0.3">
      <c r="A4" s="90" t="s">
        <v>51</v>
      </c>
      <c r="C4" s="85"/>
      <c r="D4" s="85"/>
      <c r="E4" s="85"/>
      <c r="F4" s="85"/>
      <c r="G4" s="85"/>
      <c r="H4" s="85"/>
    </row>
    <row r="5" spans="1:8" s="86" customFormat="1" ht="15.75" thickBot="1" x14ac:dyDescent="0.3"/>
    <row r="6" spans="1:8" x14ac:dyDescent="0.25">
      <c r="B6" s="106" t="s">
        <v>35</v>
      </c>
      <c r="C6" s="32"/>
      <c r="D6" s="32"/>
      <c r="E6" s="32"/>
      <c r="F6" s="107" t="s">
        <v>46</v>
      </c>
      <c r="G6" s="32"/>
      <c r="H6" s="33"/>
    </row>
    <row r="7" spans="1:8" x14ac:dyDescent="0.25">
      <c r="B7" s="34" t="s">
        <v>36</v>
      </c>
      <c r="C7" s="52">
        <v>250000</v>
      </c>
      <c r="D7" s="36"/>
      <c r="E7" s="36"/>
      <c r="F7" s="36" t="s">
        <v>33</v>
      </c>
      <c r="G7" s="36" t="s">
        <v>32</v>
      </c>
      <c r="H7" s="37" t="s">
        <v>34</v>
      </c>
    </row>
    <row r="8" spans="1:8" x14ac:dyDescent="0.25">
      <c r="B8" s="34" t="s">
        <v>54</v>
      </c>
      <c r="C8" s="52">
        <v>150000</v>
      </c>
      <c r="D8" s="36"/>
      <c r="E8" s="36"/>
      <c r="F8" s="36" t="s">
        <v>58</v>
      </c>
      <c r="G8" s="36">
        <v>700000</v>
      </c>
      <c r="H8" s="53">
        <v>0.8</v>
      </c>
    </row>
    <row r="9" spans="1:8" x14ac:dyDescent="0.25">
      <c r="B9" s="34" t="s">
        <v>41</v>
      </c>
      <c r="C9" s="52">
        <v>36000</v>
      </c>
      <c r="D9" s="36"/>
      <c r="E9" s="36"/>
      <c r="F9" s="36" t="s">
        <v>59</v>
      </c>
      <c r="G9" s="36">
        <v>200000</v>
      </c>
      <c r="H9" s="53">
        <v>1.8</v>
      </c>
    </row>
    <row r="10" spans="1:8" ht="15.75" thickBot="1" x14ac:dyDescent="0.3">
      <c r="B10" s="39" t="s">
        <v>48</v>
      </c>
      <c r="C10" s="40"/>
      <c r="D10" s="40"/>
      <c r="E10" s="40"/>
      <c r="F10" s="40"/>
      <c r="G10" s="40"/>
      <c r="H10" s="57"/>
    </row>
    <row r="11" spans="1:8" ht="15.75" thickBot="1" x14ac:dyDescent="0.3"/>
    <row r="12" spans="1:8" x14ac:dyDescent="0.25">
      <c r="B12" s="108" t="s">
        <v>37</v>
      </c>
      <c r="C12" s="42"/>
      <c r="D12" s="42"/>
      <c r="E12" s="42"/>
      <c r="F12" s="109" t="s">
        <v>47</v>
      </c>
      <c r="G12" s="42"/>
      <c r="H12" s="43"/>
    </row>
    <row r="13" spans="1:8" x14ac:dyDescent="0.25">
      <c r="B13" s="44" t="s">
        <v>36</v>
      </c>
      <c r="C13" s="54">
        <v>250000</v>
      </c>
      <c r="D13" s="46"/>
      <c r="E13" s="46"/>
      <c r="F13" s="46" t="s">
        <v>33</v>
      </c>
      <c r="G13" s="46" t="s">
        <v>32</v>
      </c>
      <c r="H13" s="47" t="s">
        <v>34</v>
      </c>
    </row>
    <row r="14" spans="1:8" x14ac:dyDescent="0.25">
      <c r="B14" s="44" t="s">
        <v>54</v>
      </c>
      <c r="C14" s="54">
        <v>150000</v>
      </c>
      <c r="D14" s="46"/>
      <c r="E14" s="46"/>
      <c r="F14" s="46" t="s">
        <v>58</v>
      </c>
      <c r="G14" s="46">
        <v>150000</v>
      </c>
      <c r="H14" s="55">
        <v>1</v>
      </c>
    </row>
    <row r="15" spans="1:8" ht="15.75" thickBot="1" x14ac:dyDescent="0.3">
      <c r="B15" s="49" t="s">
        <v>48</v>
      </c>
      <c r="C15" s="50"/>
      <c r="D15" s="50"/>
      <c r="E15" s="50"/>
      <c r="F15" s="50" t="s">
        <v>59</v>
      </c>
      <c r="G15" s="50">
        <v>5000</v>
      </c>
      <c r="H15" s="56">
        <v>2</v>
      </c>
    </row>
  </sheetData>
  <mergeCells count="2">
    <mergeCell ref="B1:H1"/>
    <mergeCell ref="B2:H2"/>
  </mergeCells>
  <phoneticPr fontId="1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zoomScale="70" zoomScaleNormal="70" workbookViewId="0">
      <selection activeCell="A2" sqref="A2:E2"/>
    </sheetView>
  </sheetViews>
  <sheetFormatPr baseColWidth="10" defaultRowHeight="15" x14ac:dyDescent="0.25"/>
  <cols>
    <col min="1" max="1" width="49.140625" customWidth="1"/>
    <col min="2" max="2" width="24.140625" customWidth="1"/>
    <col min="4" max="4" width="29" customWidth="1"/>
    <col min="5" max="5" width="24.7109375" customWidth="1"/>
    <col min="7" max="9" width="12.140625" customWidth="1"/>
  </cols>
  <sheetData>
    <row r="2" spans="1:5" ht="27" thickBot="1" x14ac:dyDescent="0.45">
      <c r="A2" s="117" t="s">
        <v>21</v>
      </c>
      <c r="B2" s="117"/>
      <c r="C2" s="117"/>
      <c r="D2" s="117"/>
      <c r="E2" s="117"/>
    </row>
    <row r="3" spans="1:5" ht="26.25" x14ac:dyDescent="0.4">
      <c r="A3" s="118" t="s">
        <v>14</v>
      </c>
      <c r="B3" s="119"/>
      <c r="C3" s="118" t="s">
        <v>15</v>
      </c>
      <c r="D3" s="119"/>
      <c r="E3" s="120"/>
    </row>
    <row r="4" spans="1:5" ht="26.25" x14ac:dyDescent="0.4">
      <c r="A4" s="23" t="s">
        <v>24</v>
      </c>
      <c r="B4" s="18"/>
      <c r="C4" s="12" t="s">
        <v>20</v>
      </c>
      <c r="D4" s="13"/>
      <c r="E4" s="25"/>
    </row>
    <row r="5" spans="1:5" ht="27" thickBot="1" x14ac:dyDescent="0.45">
      <c r="A5" s="23" t="s">
        <v>25</v>
      </c>
      <c r="B5" s="21"/>
      <c r="C5" s="12"/>
      <c r="D5" s="24" t="s">
        <v>28</v>
      </c>
      <c r="E5" s="26"/>
    </row>
    <row r="6" spans="1:5" ht="26.25" x14ac:dyDescent="0.4">
      <c r="A6" s="12" t="s">
        <v>14</v>
      </c>
      <c r="B6" s="18"/>
      <c r="C6" s="12"/>
      <c r="D6" s="24" t="s">
        <v>29</v>
      </c>
      <c r="E6" s="26"/>
    </row>
    <row r="7" spans="1:5" ht="26.25" x14ac:dyDescent="0.4">
      <c r="A7" s="23" t="s">
        <v>26</v>
      </c>
      <c r="B7" s="19"/>
      <c r="C7" s="12"/>
      <c r="D7" s="13"/>
      <c r="E7" s="25"/>
    </row>
    <row r="8" spans="1:5" ht="27" thickBot="1" x14ac:dyDescent="0.45">
      <c r="A8" s="23" t="s">
        <v>27</v>
      </c>
      <c r="B8" s="22"/>
      <c r="C8" s="12"/>
      <c r="D8" s="13"/>
      <c r="E8" s="25"/>
    </row>
    <row r="9" spans="1:5" ht="26.25" x14ac:dyDescent="0.4">
      <c r="A9" s="12" t="s">
        <v>13</v>
      </c>
      <c r="B9" s="19"/>
      <c r="C9" s="12"/>
      <c r="D9" s="13"/>
      <c r="E9" s="25"/>
    </row>
    <row r="10" spans="1:5" ht="27" thickBot="1" x14ac:dyDescent="0.45">
      <c r="A10" s="14" t="s">
        <v>16</v>
      </c>
      <c r="B10" s="20"/>
      <c r="C10" s="14" t="s">
        <v>16</v>
      </c>
      <c r="D10" s="15"/>
      <c r="E10" s="16"/>
    </row>
    <row r="12" spans="1:5" s="27" customFormat="1" ht="27" thickBot="1" x14ac:dyDescent="0.45">
      <c r="A12" s="121" t="s">
        <v>22</v>
      </c>
      <c r="B12" s="121"/>
      <c r="C12" s="121"/>
      <c r="D12" s="121"/>
      <c r="E12" s="121"/>
    </row>
    <row r="13" spans="1:5" s="27" customFormat="1" ht="26.25" x14ac:dyDescent="0.4">
      <c r="A13" s="114" t="s">
        <v>14</v>
      </c>
      <c r="B13" s="115"/>
      <c r="C13" s="114" t="s">
        <v>15</v>
      </c>
      <c r="D13" s="115"/>
      <c r="E13" s="116"/>
    </row>
    <row r="14" spans="1:5" s="27" customFormat="1" ht="26.25" x14ac:dyDescent="0.4">
      <c r="A14" s="23" t="s">
        <v>24</v>
      </c>
      <c r="B14" s="18"/>
      <c r="C14" s="12" t="s">
        <v>20</v>
      </c>
      <c r="D14" s="13"/>
      <c r="E14" s="25"/>
    </row>
    <row r="15" spans="1:5" s="27" customFormat="1" ht="27" thickBot="1" x14ac:dyDescent="0.45">
      <c r="A15" s="23" t="s">
        <v>25</v>
      </c>
      <c r="B15" s="21"/>
      <c r="C15" s="12"/>
      <c r="D15" s="24" t="s">
        <v>28</v>
      </c>
      <c r="E15" s="26"/>
    </row>
    <row r="16" spans="1:5" s="27" customFormat="1" ht="26.25" x14ac:dyDescent="0.4">
      <c r="A16" s="12" t="s">
        <v>14</v>
      </c>
      <c r="B16" s="18"/>
      <c r="C16" s="12"/>
      <c r="D16" s="24" t="s">
        <v>29</v>
      </c>
      <c r="E16" s="26"/>
    </row>
    <row r="17" spans="1:5" s="27" customFormat="1" ht="26.25" x14ac:dyDescent="0.4">
      <c r="A17" s="23" t="s">
        <v>26</v>
      </c>
      <c r="B17" s="19"/>
      <c r="C17" s="12"/>
      <c r="D17" s="13"/>
      <c r="E17" s="25"/>
    </row>
    <row r="18" spans="1:5" s="27" customFormat="1" ht="27" thickBot="1" x14ac:dyDescent="0.45">
      <c r="A18" s="23" t="s">
        <v>27</v>
      </c>
      <c r="B18" s="22"/>
      <c r="C18" s="12"/>
      <c r="D18" s="13"/>
      <c r="E18" s="25"/>
    </row>
    <row r="19" spans="1:5" s="27" customFormat="1" ht="26.25" x14ac:dyDescent="0.4">
      <c r="A19" s="12" t="s">
        <v>13</v>
      </c>
      <c r="B19" s="19"/>
      <c r="C19" s="12"/>
      <c r="D19" s="13"/>
      <c r="E19" s="25"/>
    </row>
    <row r="20" spans="1:5" s="27" customFormat="1" ht="27" thickBot="1" x14ac:dyDescent="0.45">
      <c r="A20" s="28" t="s">
        <v>16</v>
      </c>
      <c r="B20" s="29"/>
      <c r="C20" s="28" t="s">
        <v>16</v>
      </c>
      <c r="D20" s="30"/>
      <c r="E20" s="31"/>
    </row>
    <row r="22" spans="1:5" ht="18.75" x14ac:dyDescent="0.3">
      <c r="A22" s="71" t="s">
        <v>44</v>
      </c>
    </row>
    <row r="24" spans="1:5" ht="18.75" x14ac:dyDescent="0.3">
      <c r="A24" s="71" t="s">
        <v>52</v>
      </c>
    </row>
  </sheetData>
  <mergeCells count="6">
    <mergeCell ref="A13:B13"/>
    <mergeCell ref="C13:E13"/>
    <mergeCell ref="A2:E2"/>
    <mergeCell ref="A3:B3"/>
    <mergeCell ref="C3:E3"/>
    <mergeCell ref="A12:E12"/>
  </mergeCells>
  <phoneticPr fontId="16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1. Enoncé</vt:lpstr>
      <vt:lpstr>2. Compte de résultat 2011</vt:lpstr>
      <vt:lpstr>3. Bilan 2011</vt:lpstr>
      <vt:lpstr>5. Suite</vt:lpstr>
      <vt:lpstr>4. Compte de résultat 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Labourier</dc:creator>
  <cp:lastModifiedBy>Franck Labourier</cp:lastModifiedBy>
  <dcterms:created xsi:type="dcterms:W3CDTF">2011-06-10T08:08:22Z</dcterms:created>
  <dcterms:modified xsi:type="dcterms:W3CDTF">2012-04-11T17:16:10Z</dcterms:modified>
</cp:coreProperties>
</file>